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940" windowHeight="6750" activeTab="0"/>
  </bookViews>
  <sheets>
    <sheet name="元金均等返済の利息額計算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<sst xmlns="http://schemas.openxmlformats.org/spreadsheetml/2006/main" count="9" uniqueCount="9">
  <si>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借入額</t>
  </si>
  <si>
    <t>四則演算だけで計算</t>
  </si>
  <si>
    <t>何回目の返済分か</t>
  </si>
  <si>
    <t>元金均等返済の利息分計算</t>
  </si>
  <si>
    <r>
      <t>ISPMT</t>
    </r>
    <r>
      <rPr>
        <sz val="10"/>
        <rFont val="ＭＳ Ｐゴシック"/>
        <family val="3"/>
      </rPr>
      <t>関数で計算</t>
    </r>
  </si>
  <si>
    <t>期首払い</t>
  </si>
  <si>
    <t>期末払い</t>
  </si>
  <si>
    <t>利率（年利）</t>
  </si>
  <si>
    <t>総返済回数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</si>
</sst>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年間&quot;"/>
    <numFmt numFmtId="177" formatCode="#,##0_ "/>
    <numFmt numFmtId="178" formatCode="0.0%"/>
    <numFmt numFmtId="179" formatCode="&quot;\&quot;#,##0.0;[Red]&quot;\&quot;\-#,##0.0"/>
    <numFmt numFmtId="180" formatCode="0&quot;回&quot;"/>
    <numFmt numFmtId="181" formatCode="0&quot;回目&quot;"/>
    <numFmt numFmtId="182" formatCode="0.0&quot;年間&quot;"/>
    <numFmt numFmtId="183" formatCode="0.00&quot;年間&quot;"/>
    <numFmt numFmtId="184" formatCode="\(0.00&quot;年)&quot;"/>
    <numFmt numFmtId="185" formatCode="\(0.0&quot;年)&quot;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i/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6" fontId="3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80" fontId="4" fillId="0" borderId="0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5" fontId="6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="150" zoomScaleNormal="150" zoomScalePageLayoutView="0" workbookViewId="0" topLeftCell="A1">
      <selection activeCell="A1" sqref="A1"/>
    </sheetView>
  </sheetViews>
  <sheetFormatPr defaultColWidth="9.00390625" defaultRowHeight="13.5"/>
  <cols>
    <col min="1" max="1" width="22.25390625" style="2" bestFit="1" customWidth="1"/>
    <col min="2" max="2" width="10.50390625" style="2" bestFit="1" customWidth="1"/>
    <col min="3" max="16384" width="9.00390625" style="1" customWidth="1"/>
  </cols>
  <sheetData>
    <row r="1" ht="12.75">
      <c r="A1" s="16" t="s">
        <v>3</v>
      </c>
    </row>
    <row r="2" ht="3.75" customHeight="1"/>
    <row r="3" spans="1:2" ht="12.75">
      <c r="A3" s="17" t="s">
        <v>7</v>
      </c>
      <c r="B3" s="5">
        <v>0.12</v>
      </c>
    </row>
    <row r="4" spans="1:2" ht="12.75">
      <c r="A4" s="17" t="s">
        <v>2</v>
      </c>
      <c r="B4" s="10">
        <v>1</v>
      </c>
    </row>
    <row r="5" spans="1:3" ht="12.75">
      <c r="A5" s="17" t="s">
        <v>8</v>
      </c>
      <c r="B5" s="9">
        <v>12</v>
      </c>
      <c r="C5" s="11">
        <f>B5/12</f>
        <v>1</v>
      </c>
    </row>
    <row r="6" spans="1:2" ht="12.75">
      <c r="A6" s="17" t="s">
        <v>0</v>
      </c>
      <c r="B6" s="6">
        <v>1200000</v>
      </c>
    </row>
    <row r="7" spans="1:2" ht="4.5" customHeight="1">
      <c r="A7" s="4"/>
      <c r="B7" s="6"/>
    </row>
    <row r="8" spans="1:3" ht="12">
      <c r="A8" s="8"/>
      <c r="B8" s="14"/>
      <c r="C8" s="15"/>
    </row>
    <row r="9" spans="1:3" ht="12">
      <c r="A9" s="8"/>
      <c r="B9" s="14" t="s">
        <v>5</v>
      </c>
      <c r="C9" s="15" t="s">
        <v>6</v>
      </c>
    </row>
    <row r="10" spans="1:3" ht="12.75">
      <c r="A10" s="12" t="s">
        <v>1</v>
      </c>
      <c r="B10" s="7">
        <f>(B6-B6/B5*B4)*B3/12</f>
        <v>11000</v>
      </c>
      <c r="C10" s="7">
        <f>(B6-B6/B5*(B4-1))*B3/12</f>
        <v>12000</v>
      </c>
    </row>
    <row r="11" spans="1:3" ht="12.75">
      <c r="A11" s="13" t="s">
        <v>4</v>
      </c>
      <c r="B11" s="3">
        <f>-ISPMT(B3/12,B4,B5,B6)</f>
        <v>11000</v>
      </c>
      <c r="C11" s="3">
        <f>-ISPMT(B3/12,B4-1,B5,B6)</f>
        <v>12000</v>
      </c>
    </row>
  </sheetData>
  <sheetProtection/>
  <dataValidations count="1">
    <dataValidation allowBlank="1" showInputMessage="1" showErrorMessage="1" imeMode="off" sqref="C5 B3:B10"/>
  </dataValidation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2006-11-30T01:01:14Z</dcterms:created>
  <dcterms:modified xsi:type="dcterms:W3CDTF">2010-08-09T01:40:56Z</dcterms:modified>
  <cp:category/>
  <cp:version/>
  <cp:contentType/>
  <cp:contentStatus/>
</cp:coreProperties>
</file>