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2115" windowWidth="15000" windowHeight="8265" tabRatio="916" activeTab="1"/>
  </bookViews>
  <sheets>
    <sheet name="1.年調給与額" sheetId="1" r:id="rId1"/>
    <sheet name="2.給与所得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<sst xmlns="http://schemas.openxmlformats.org/spreadsheetml/2006/main" count="8" uniqueCount="5">
  <si>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年調給与額</t>
  </si>
  <si>
    <t>減額値</t>
  </si>
  <si>
    <t>給与所得控除後の給与等の金額</t>
  </si>
  <si>
    <t>乗率</t>
  </si>
  <si>
    <t>支払金額（給与の総額）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</si>
</sst>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20">
    <font>
      <sz val="11"/>
      <name val="Arial"/>
      <family val="2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38" fontId="0" fillId="0" borderId="0" xfId="48" applyNumberFormat="1" applyFont="1" applyAlignment="1">
      <alignment vertical="center"/>
    </xf>
    <xf numFmtId="38" fontId="0" fillId="24" borderId="0" xfId="48" applyNumberFormat="1" applyFont="1" applyFill="1" applyAlignment="1">
      <alignment vertical="center"/>
    </xf>
    <xf numFmtId="38" fontId="0" fillId="0" borderId="0" xfId="48" applyNumberFormat="1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  <xf numFmtId="9" fontId="0" fillId="0" borderId="0" xfId="42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"/>
  <sheetViews>
    <sheetView workbookViewId="0" topLeftCell="A1">
      <selection activeCell="B3" sqref="B3"/>
    </sheetView>
  </sheetViews>
  <sheetFormatPr defaultColWidth="9.00390625" defaultRowHeight="14.25"/>
  <cols>
    <col min="1" max="1" width="2.625" style="0" customWidth="1"/>
    <col min="2" max="2" width="31.875" style="0" customWidth="1"/>
    <col min="3" max="3" width="10.875" style="0" bestFit="1" customWidth="1"/>
    <col min="4" max="4" width="10.50390625" style="0" bestFit="1" customWidth="1"/>
  </cols>
  <sheetData>
    <row r="2" spans="2:3" ht="14.25">
      <c r="B2" s="1" t="s">
        <v>4</v>
      </c>
      <c r="C2" s="2">
        <v>6600000</v>
      </c>
    </row>
    <row r="3" spans="2:4" ht="14.25">
      <c r="B3" s="1" t="s">
        <v>0</v>
      </c>
      <c r="D3" s="3">
        <f>IF(C2&lt;=1618999,C2,IF(C2&lt;=1619999,C2-MOD(C2-1619000,1000),IF(C2&lt;=1623999,C2-MOD(C2-1620000,2000),IF(C2&lt;=6599999,C2-MOD(C2-1624000,4000),C2))))</f>
        <v>6600000</v>
      </c>
    </row>
  </sheetData>
  <sheetProtection/>
  <dataValidations count="1">
    <dataValidation allowBlank="1" showInputMessage="1" showErrorMessage="1" imeMode="off" sqref="C2 D3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H14"/>
  <sheetViews>
    <sheetView tabSelected="1" workbookViewId="0" topLeftCell="A1">
      <selection activeCell="B4" sqref="B4"/>
    </sheetView>
  </sheetViews>
  <sheetFormatPr defaultColWidth="9.00390625" defaultRowHeight="14.25"/>
  <cols>
    <col min="1" max="1" width="2.625" style="0" customWidth="1"/>
    <col min="2" max="2" width="31.875" style="0" customWidth="1"/>
    <col min="3" max="3" width="10.875" style="0" bestFit="1" customWidth="1"/>
    <col min="4" max="4" width="10.50390625" style="0" bestFit="1" customWidth="1"/>
    <col min="5" max="5" width="2.625" style="0" customWidth="1"/>
    <col min="6" max="6" width="11.75390625" style="0" bestFit="1" customWidth="1"/>
    <col min="7" max="7" width="6.25390625" style="0" bestFit="1" customWidth="1"/>
    <col min="8" max="8" width="9.875" style="0" bestFit="1" customWidth="1"/>
  </cols>
  <sheetData>
    <row r="2" spans="2:8" ht="14.25">
      <c r="B2" s="1" t="s">
        <v>4</v>
      </c>
      <c r="C2" s="2">
        <v>6600000</v>
      </c>
      <c r="F2" s="5" t="s">
        <v>0</v>
      </c>
      <c r="G2" s="5" t="s">
        <v>3</v>
      </c>
      <c r="H2" s="5" t="s">
        <v>1</v>
      </c>
    </row>
    <row r="3" spans="2:8" ht="14.25">
      <c r="B3" s="1" t="s">
        <v>0</v>
      </c>
      <c r="D3" s="4">
        <f>IF(C2&lt;=1618999,C2,IF(C2&lt;=1619999,C2-MOD(C2-1619000,1000),IF(C2&lt;=1623999,C2-MOD(C2-1620000,2000),IF(C2&lt;=6599999,C2-MOD(C2-1624000,4000),C2))))</f>
        <v>6600000</v>
      </c>
      <c r="F3" s="6">
        <v>1</v>
      </c>
      <c r="G3" s="7">
        <v>0</v>
      </c>
      <c r="H3" s="6">
        <v>0</v>
      </c>
    </row>
    <row r="4" spans="2:8" ht="14.25">
      <c r="B4" s="1" t="s">
        <v>2</v>
      </c>
      <c r="D4" s="3">
        <f>ROUNDDOWN(D3*VLOOKUP(D3,F3:H14,2)-VLOOKUP(D3,F3:H14,3),0)</f>
        <v>4740000</v>
      </c>
      <c r="F4" s="6">
        <v>651000</v>
      </c>
      <c r="G4" s="7">
        <v>1</v>
      </c>
      <c r="H4" s="6">
        <v>650000</v>
      </c>
    </row>
    <row r="5" spans="6:8" ht="14.25">
      <c r="F5" s="6">
        <v>1619000</v>
      </c>
      <c r="G5" s="7">
        <v>0.6</v>
      </c>
      <c r="H5" s="6">
        <v>2400</v>
      </c>
    </row>
    <row r="6" spans="6:8" ht="14.25">
      <c r="F6" s="6">
        <v>1620000</v>
      </c>
      <c r="G6" s="7">
        <v>0.6</v>
      </c>
      <c r="H6" s="6">
        <v>2000</v>
      </c>
    </row>
    <row r="7" spans="6:8" ht="14.25">
      <c r="F7" s="6">
        <v>1622000</v>
      </c>
      <c r="G7" s="7">
        <v>0.6</v>
      </c>
      <c r="H7" s="6">
        <v>1200</v>
      </c>
    </row>
    <row r="8" spans="6:8" ht="14.25">
      <c r="F8" s="6">
        <v>1624000</v>
      </c>
      <c r="G8" s="7">
        <v>0.6</v>
      </c>
      <c r="H8" s="6">
        <v>400</v>
      </c>
    </row>
    <row r="9" spans="6:8" ht="14.25">
      <c r="F9" s="6">
        <v>1628000</v>
      </c>
      <c r="G9" s="7">
        <v>0.6</v>
      </c>
      <c r="H9" s="6">
        <v>0</v>
      </c>
    </row>
    <row r="10" spans="6:8" ht="14.25">
      <c r="F10" s="6">
        <v>1800000</v>
      </c>
      <c r="G10" s="7">
        <v>0.7</v>
      </c>
      <c r="H10" s="6">
        <v>180000</v>
      </c>
    </row>
    <row r="11" spans="6:8" ht="14.25">
      <c r="F11" s="6">
        <v>3600000</v>
      </c>
      <c r="G11" s="7">
        <v>0.8</v>
      </c>
      <c r="H11" s="6">
        <v>540000</v>
      </c>
    </row>
    <row r="12" spans="6:8" ht="14.25">
      <c r="F12" s="6">
        <v>6600000</v>
      </c>
      <c r="G12" s="7">
        <v>0.9</v>
      </c>
      <c r="H12" s="6">
        <v>1200000</v>
      </c>
    </row>
    <row r="13" spans="6:8" ht="14.25">
      <c r="F13" s="6">
        <v>10000000</v>
      </c>
      <c r="G13" s="7">
        <v>0.95</v>
      </c>
      <c r="H13" s="6">
        <v>1700000</v>
      </c>
    </row>
    <row r="14" spans="6:8" ht="14.25">
      <c r="F14" s="6">
        <v>20000001</v>
      </c>
      <c r="G14" t="e">
        <f>NA()</f>
        <v>#N/A</v>
      </c>
      <c r="H14" t="e">
        <f>NA()</f>
        <v>#N/A</v>
      </c>
    </row>
  </sheetData>
  <sheetProtection/>
  <dataValidations count="1">
    <dataValidation allowBlank="1" showInputMessage="1" showErrorMessage="1" imeMode="off" sqref="C2 D3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2009-05-26T01:31:40Z</dcterms:created>
  <dcterms:modified xsi:type="dcterms:W3CDTF">2009-07-05T05:25:41Z</dcterms:modified>
  <cp:category/>
  <cp:version/>
  <cp:contentType/>
  <cp:contentStatus/>
</cp:coreProperties>
</file>