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715" activeTab="0"/>
  </bookViews>
  <sheets>
    <sheet name="成人の日を求める" sheetId="1" r:id="rId1"/>
    <sheet name="検証用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<sst xmlns="http://schemas.openxmlformats.org/spreadsheetml/2006/main" count="7" uniqueCount="5">
  <si>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成人の日</t>
  </si>
  <si>
    <t>西暦年</t>
  </si>
  <si>
    <t>DATE(A12,1,0)</t>
  </si>
  <si>
    <t>WEEKDAY(DATE(A2,1,0),3)</t>
  </si>
  <si>
    <t>14-WEEKDAY(DATE(A2,1,0),3)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</si>
</sst>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yyyy/m/d\ aaa"/>
    <numFmt numFmtId="178" formatCode="yyyy/m/d\(aaa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9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20" fillId="15" borderId="0" xfId="0" applyFont="1" applyFill="1" applyAlignment="1">
      <alignment horizontal="center" vertical="center"/>
    </xf>
    <xf numFmtId="0" fontId="20" fillId="19" borderId="0" xfId="0" applyFont="1" applyFill="1" applyAlignment="1">
      <alignment horizontal="center" vertical="center"/>
    </xf>
    <xf numFmtId="0" fontId="20" fillId="17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178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"/>
  <sheetViews>
    <sheetView tabSelected="1" zoomScale="200" zoomScaleNormal="200" zoomScalePageLayoutView="0" workbookViewId="0" topLeftCell="A1">
      <selection activeCell="B2" sqref="B2"/>
    </sheetView>
  </sheetViews>
  <sheetFormatPr defaultColWidth="9.00390625" defaultRowHeight="13.5"/>
  <cols>
    <col min="1" max="1" width="9.00390625" style="5" customWidth="1"/>
    <col min="2" max="2" width="14.00390625" style="5" bestFit="1" customWidth="1"/>
    <col min="3" max="16384" width="9.00390625" style="5" customWidth="1"/>
  </cols>
  <sheetData>
    <row r="1" spans="1:2" ht="12.75">
      <c r="A1" s="1" t="s">
        <v>1</v>
      </c>
      <c r="B1" s="1" t="s">
        <v>0</v>
      </c>
    </row>
    <row r="2" spans="1:2" ht="12.75">
      <c r="A2" s="5">
        <v>2009</v>
      </c>
      <c r="B2" s="6">
        <f>DATE(A2,1,14-WEEKDAY(DATE(A2,1,0),3))</f>
        <v>39825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6.75390625" style="5" bestFit="1" customWidth="1"/>
    <col min="2" max="2" width="12.125" style="5" bestFit="1" customWidth="1"/>
    <col min="3" max="3" width="13.50390625" style="5" bestFit="1" customWidth="1"/>
    <col min="4" max="4" width="24.00390625" style="5" bestFit="1" customWidth="1"/>
    <col min="5" max="5" width="27.25390625" style="5" bestFit="1" customWidth="1"/>
    <col min="6" max="16384" width="9.00390625" style="5" customWidth="1"/>
  </cols>
  <sheetData>
    <row r="1" spans="1:5" ht="12.75">
      <c r="A1" s="1" t="s">
        <v>1</v>
      </c>
      <c r="B1" s="1" t="s">
        <v>0</v>
      </c>
      <c r="C1" s="2" t="s">
        <v>2</v>
      </c>
      <c r="D1" s="3" t="s">
        <v>3</v>
      </c>
      <c r="E1" s="4" t="s">
        <v>4</v>
      </c>
    </row>
    <row r="2" spans="1:5" ht="12.75">
      <c r="A2" s="5">
        <v>2000</v>
      </c>
      <c r="B2" s="6">
        <f>DATE(A2,1,14-WEEKDAY(DATE(A2,1,0),3))</f>
        <v>36535</v>
      </c>
      <c r="C2" s="6">
        <f aca="true" t="shared" si="0" ref="C2:C11">DATE(A2,1,0)</f>
        <v>36525</v>
      </c>
      <c r="D2" s="5">
        <f>WEEKDAY(DATE(A2,1,0),3)</f>
        <v>4</v>
      </c>
      <c r="E2" s="5">
        <f>14-WEEKDAY(DATE(A2,1,0),3)</f>
        <v>10</v>
      </c>
    </row>
    <row r="3" spans="1:5" ht="12.75">
      <c r="A3" s="5">
        <v>2001</v>
      </c>
      <c r="B3" s="6">
        <f>DATE(A3,1,14-WEEKDAY(DATE(A3,1,0),3))</f>
        <v>36899</v>
      </c>
      <c r="C3" s="6">
        <f t="shared" si="0"/>
        <v>36891</v>
      </c>
      <c r="D3" s="5">
        <f aca="true" t="shared" si="1" ref="D3:D10">WEEKDAY(DATE(A3,1,0),3)</f>
        <v>6</v>
      </c>
      <c r="E3" s="5">
        <f aca="true" t="shared" si="2" ref="E3:E11">14-WEEKDAY(DATE(A3,1,0),3)</f>
        <v>8</v>
      </c>
    </row>
    <row r="4" spans="1:5" ht="12.75">
      <c r="A4" s="5">
        <v>2002</v>
      </c>
      <c r="B4" s="6">
        <f aca="true" t="shared" si="3" ref="B4:B9">DATE(A4,1,14-WEEKDAY(DATE(A4,1,0),3))</f>
        <v>37270</v>
      </c>
      <c r="C4" s="6">
        <f t="shared" si="0"/>
        <v>37256</v>
      </c>
      <c r="D4" s="5">
        <f t="shared" si="1"/>
        <v>0</v>
      </c>
      <c r="E4" s="5">
        <f t="shared" si="2"/>
        <v>14</v>
      </c>
    </row>
    <row r="5" spans="1:5" ht="12.75">
      <c r="A5" s="5">
        <v>2003</v>
      </c>
      <c r="B5" s="6">
        <f t="shared" si="3"/>
        <v>37634</v>
      </c>
      <c r="C5" s="6">
        <f t="shared" si="0"/>
        <v>37621</v>
      </c>
      <c r="D5" s="5">
        <f t="shared" si="1"/>
        <v>1</v>
      </c>
      <c r="E5" s="5">
        <f t="shared" si="2"/>
        <v>13</v>
      </c>
    </row>
    <row r="6" spans="1:5" ht="12.75">
      <c r="A6" s="5">
        <v>2004</v>
      </c>
      <c r="B6" s="6">
        <f t="shared" si="3"/>
        <v>37998</v>
      </c>
      <c r="C6" s="6">
        <f t="shared" si="0"/>
        <v>37986</v>
      </c>
      <c r="D6" s="5">
        <f t="shared" si="1"/>
        <v>2</v>
      </c>
      <c r="E6" s="5">
        <f t="shared" si="2"/>
        <v>12</v>
      </c>
    </row>
    <row r="7" spans="1:5" ht="12.75">
      <c r="A7" s="5">
        <v>2005</v>
      </c>
      <c r="B7" s="6">
        <f t="shared" si="3"/>
        <v>38362</v>
      </c>
      <c r="C7" s="6">
        <f t="shared" si="0"/>
        <v>38352</v>
      </c>
      <c r="D7" s="5">
        <f t="shared" si="1"/>
        <v>4</v>
      </c>
      <c r="E7" s="5">
        <f t="shared" si="2"/>
        <v>10</v>
      </c>
    </row>
    <row r="8" spans="1:5" ht="12.75">
      <c r="A8" s="5">
        <v>2006</v>
      </c>
      <c r="B8" s="6">
        <f t="shared" si="3"/>
        <v>38726</v>
      </c>
      <c r="C8" s="6">
        <f t="shared" si="0"/>
        <v>38717</v>
      </c>
      <c r="D8" s="5">
        <f t="shared" si="1"/>
        <v>5</v>
      </c>
      <c r="E8" s="5">
        <f t="shared" si="2"/>
        <v>9</v>
      </c>
    </row>
    <row r="9" spans="1:5" ht="12.75">
      <c r="A9" s="5">
        <v>2007</v>
      </c>
      <c r="B9" s="6">
        <f t="shared" si="3"/>
        <v>39090</v>
      </c>
      <c r="C9" s="6">
        <f t="shared" si="0"/>
        <v>39082</v>
      </c>
      <c r="D9" s="5">
        <f t="shared" si="1"/>
        <v>6</v>
      </c>
      <c r="E9" s="5">
        <f t="shared" si="2"/>
        <v>8</v>
      </c>
    </row>
    <row r="10" spans="1:5" ht="12.75">
      <c r="A10" s="5">
        <v>2008</v>
      </c>
      <c r="B10" s="6">
        <f>DATE(A10,1,14-WEEKDAY(DATE(A10,1,0),3))</f>
        <v>39461</v>
      </c>
      <c r="C10" s="6">
        <f t="shared" si="0"/>
        <v>39447</v>
      </c>
      <c r="D10" s="5">
        <f t="shared" si="1"/>
        <v>0</v>
      </c>
      <c r="E10" s="5">
        <f t="shared" si="2"/>
        <v>14</v>
      </c>
    </row>
    <row r="11" spans="1:5" ht="12.75">
      <c r="A11" s="5">
        <v>2009</v>
      </c>
      <c r="B11" s="6">
        <f>DATE(A11,1,14-WEEKDAY(DATE(A11,1,0),3))</f>
        <v>39825</v>
      </c>
      <c r="C11" s="6">
        <f t="shared" si="0"/>
        <v>39813</v>
      </c>
      <c r="D11" s="5">
        <f>WEEKDAY(DATE(A11,1,0),3)</f>
        <v>2</v>
      </c>
      <c r="E11" s="5">
        <f t="shared" si="2"/>
        <v>12</v>
      </c>
    </row>
    <row r="12" spans="1:5" ht="12.75">
      <c r="A12" s="5">
        <v>2010</v>
      </c>
      <c r="B12" s="6">
        <f aca="true" t="shared" si="4" ref="B12:B22">DATE(A12,1,14-WEEKDAY(DATE(A12,1,0),3))</f>
        <v>40189</v>
      </c>
      <c r="C12" s="6">
        <f aca="true" t="shared" si="5" ref="C12:C22">DATE(A12,1,0)</f>
        <v>40178</v>
      </c>
      <c r="D12" s="5">
        <f aca="true" t="shared" si="6" ref="D12:D22">WEEKDAY(DATE(A12,1,0),3)</f>
        <v>3</v>
      </c>
      <c r="E12" s="5">
        <f aca="true" t="shared" si="7" ref="E12:E22">14-WEEKDAY(DATE(A12,1,0),3)</f>
        <v>11</v>
      </c>
    </row>
    <row r="13" spans="1:5" ht="12.75">
      <c r="A13" s="5">
        <v>2011</v>
      </c>
      <c r="B13" s="6">
        <f t="shared" si="4"/>
        <v>40553</v>
      </c>
      <c r="C13" s="6">
        <f t="shared" si="5"/>
        <v>40543</v>
      </c>
      <c r="D13" s="5">
        <f t="shared" si="6"/>
        <v>4</v>
      </c>
      <c r="E13" s="5">
        <f t="shared" si="7"/>
        <v>10</v>
      </c>
    </row>
    <row r="14" spans="1:5" ht="12.75">
      <c r="A14" s="5">
        <v>2012</v>
      </c>
      <c r="B14" s="6">
        <f t="shared" si="4"/>
        <v>40917</v>
      </c>
      <c r="C14" s="6">
        <f t="shared" si="5"/>
        <v>40908</v>
      </c>
      <c r="D14" s="5">
        <f t="shared" si="6"/>
        <v>5</v>
      </c>
      <c r="E14" s="5">
        <f t="shared" si="7"/>
        <v>9</v>
      </c>
    </row>
    <row r="15" spans="1:5" ht="12.75">
      <c r="A15" s="5">
        <v>2013</v>
      </c>
      <c r="B15" s="6">
        <f t="shared" si="4"/>
        <v>41288</v>
      </c>
      <c r="C15" s="6">
        <f t="shared" si="5"/>
        <v>41274</v>
      </c>
      <c r="D15" s="5">
        <f t="shared" si="6"/>
        <v>0</v>
      </c>
      <c r="E15" s="5">
        <f t="shared" si="7"/>
        <v>14</v>
      </c>
    </row>
    <row r="16" spans="1:5" ht="12.75">
      <c r="A16" s="5">
        <v>2014</v>
      </c>
      <c r="B16" s="6">
        <f t="shared" si="4"/>
        <v>41652</v>
      </c>
      <c r="C16" s="6">
        <f t="shared" si="5"/>
        <v>41639</v>
      </c>
      <c r="D16" s="5">
        <f t="shared" si="6"/>
        <v>1</v>
      </c>
      <c r="E16" s="5">
        <f t="shared" si="7"/>
        <v>13</v>
      </c>
    </row>
    <row r="17" spans="1:5" ht="12.75">
      <c r="A17" s="5">
        <v>2015</v>
      </c>
      <c r="B17" s="6">
        <f t="shared" si="4"/>
        <v>42016</v>
      </c>
      <c r="C17" s="6">
        <f t="shared" si="5"/>
        <v>42004</v>
      </c>
      <c r="D17" s="5">
        <f t="shared" si="6"/>
        <v>2</v>
      </c>
      <c r="E17" s="5">
        <f t="shared" si="7"/>
        <v>12</v>
      </c>
    </row>
    <row r="18" spans="1:5" ht="12.75">
      <c r="A18" s="5">
        <v>2016</v>
      </c>
      <c r="B18" s="6">
        <f t="shared" si="4"/>
        <v>42380</v>
      </c>
      <c r="C18" s="6">
        <f t="shared" si="5"/>
        <v>42369</v>
      </c>
      <c r="D18" s="5">
        <f t="shared" si="6"/>
        <v>3</v>
      </c>
      <c r="E18" s="5">
        <f t="shared" si="7"/>
        <v>11</v>
      </c>
    </row>
    <row r="19" spans="1:5" ht="12.75">
      <c r="A19" s="5">
        <v>2017</v>
      </c>
      <c r="B19" s="6">
        <f t="shared" si="4"/>
        <v>42744</v>
      </c>
      <c r="C19" s="6">
        <f t="shared" si="5"/>
        <v>42735</v>
      </c>
      <c r="D19" s="5">
        <f t="shared" si="6"/>
        <v>5</v>
      </c>
      <c r="E19" s="5">
        <f t="shared" si="7"/>
        <v>9</v>
      </c>
    </row>
    <row r="20" spans="1:5" ht="12.75">
      <c r="A20" s="5">
        <v>2018</v>
      </c>
      <c r="B20" s="6">
        <f t="shared" si="4"/>
        <v>43108</v>
      </c>
      <c r="C20" s="6">
        <f t="shared" si="5"/>
        <v>43100</v>
      </c>
      <c r="D20" s="5">
        <f t="shared" si="6"/>
        <v>6</v>
      </c>
      <c r="E20" s="5">
        <f t="shared" si="7"/>
        <v>8</v>
      </c>
    </row>
    <row r="21" spans="1:5" ht="12.75">
      <c r="A21" s="5">
        <v>2019</v>
      </c>
      <c r="B21" s="6">
        <f t="shared" si="4"/>
        <v>43479</v>
      </c>
      <c r="C21" s="6">
        <f t="shared" si="5"/>
        <v>43465</v>
      </c>
      <c r="D21" s="5">
        <f t="shared" si="6"/>
        <v>0</v>
      </c>
      <c r="E21" s="5">
        <f t="shared" si="7"/>
        <v>14</v>
      </c>
    </row>
    <row r="22" spans="1:5" ht="12.75">
      <c r="A22" s="5">
        <v>2020</v>
      </c>
      <c r="B22" s="6">
        <f t="shared" si="4"/>
        <v>43843</v>
      </c>
      <c r="C22" s="6">
        <f t="shared" si="5"/>
        <v>43830</v>
      </c>
      <c r="D22" s="5">
        <f t="shared" si="6"/>
        <v>1</v>
      </c>
      <c r="E22" s="5">
        <f t="shared" si="7"/>
        <v>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2008-01-08T07:10:52Z</dcterms:created>
  <dcterms:modified xsi:type="dcterms:W3CDTF">2009-01-07T23:56:16Z</dcterms:modified>
  <cp:category/>
  <cp:version/>
  <cp:contentType/>
  <cp:contentStatus/>
</cp:coreProperties>
</file>