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<sst xmlns="http://schemas.openxmlformats.org/spreadsheetml/2006/main" count="18" uniqueCount="17">
  <si>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札幌</t>
  </si>
  <si>
    <t>仙台</t>
  </si>
  <si>
    <t>東京</t>
  </si>
  <si>
    <t>名古屋</t>
  </si>
  <si>
    <t>大阪</t>
  </si>
  <si>
    <t>広島</t>
  </si>
  <si>
    <t>福岡</t>
  </si>
  <si>
    <t>合計</t>
  </si>
  <si>
    <t>目標</t>
  </si>
  <si>
    <t>目標達成率</t>
  </si>
  <si>
    <t>貢献度</t>
  </si>
  <si>
    <r>
      <t>4</t>
    </r>
    <r>
      <rPr>
        <b/>
        <sz val="10"/>
        <color indexed="9"/>
        <rFont val="ＭＳ Ｐゴシック"/>
        <family val="3"/>
      </rPr>
      <t>月</t>
    </r>
  </si>
  <si>
    <r>
      <t>5</t>
    </r>
    <r>
      <rPr>
        <b/>
        <sz val="10"/>
        <color indexed="9"/>
        <rFont val="ＭＳ Ｐゴシック"/>
        <family val="3"/>
      </rPr>
      <t>月</t>
    </r>
  </si>
  <si>
    <r>
      <t>6</t>
    </r>
    <r>
      <rPr>
        <b/>
        <sz val="10"/>
        <color indexed="9"/>
        <rFont val="ＭＳ Ｐゴシック"/>
        <family val="3"/>
      </rPr>
      <t>月</t>
    </r>
  </si>
  <si>
    <r>
      <t>7</t>
    </r>
    <r>
      <rPr>
        <b/>
        <sz val="10"/>
        <color indexed="9"/>
        <rFont val="ＭＳ Ｐゴシック"/>
        <family val="3"/>
      </rPr>
      <t>月</t>
    </r>
  </si>
  <si>
    <r>
      <t>8</t>
    </r>
    <r>
      <rPr>
        <b/>
        <sz val="10"/>
        <color indexed="9"/>
        <rFont val="ＭＳ Ｐゴシック"/>
        <family val="3"/>
      </rPr>
      <t>月</t>
    </r>
  </si>
  <si>
    <r>
      <t>9</t>
    </r>
    <r>
      <rPr>
        <b/>
        <sz val="10"/>
        <color indexed="9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</si>
</sst>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0.0%"/>
  </numFmts>
  <fonts count="8">
    <font>
      <sz val="10"/>
      <name val="Arial"/>
      <family val="2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9"/>
      <name val="Arial"/>
      <family val="2"/>
    </font>
    <font>
      <b/>
      <sz val="10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180" fontId="4" fillId="3" borderId="0" xfId="17" applyFont="1" applyFill="1" applyBorder="1" applyAlignment="1">
      <alignment/>
    </xf>
    <xf numFmtId="180" fontId="4" fillId="4" borderId="0" xfId="17" applyFont="1" applyFill="1" applyBorder="1" applyAlignment="1">
      <alignment/>
    </xf>
    <xf numFmtId="180" fontId="4" fillId="3" borderId="2" xfId="17" applyFont="1" applyFill="1" applyBorder="1" applyAlignment="1">
      <alignment/>
    </xf>
    <xf numFmtId="180" fontId="4" fillId="4" borderId="2" xfId="17" applyFont="1" applyFill="1" applyBorder="1" applyAlignment="1">
      <alignment/>
    </xf>
    <xf numFmtId="192" fontId="4" fillId="3" borderId="0" xfId="15" applyNumberFormat="1" applyFont="1" applyFill="1" applyBorder="1" applyAlignment="1">
      <alignment/>
    </xf>
    <xf numFmtId="192" fontId="4" fillId="3" borderId="2" xfId="15" applyNumberFormat="1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1" customWidth="1"/>
    <col min="2" max="11" width="10.7109375" style="1" customWidth="1"/>
    <col min="12" max="16384" width="9.421875" style="1" customWidth="1"/>
  </cols>
  <sheetData>
    <row r="1" spans="1:11" s="11" customFormat="1" ht="15" thickBot="1">
      <c r="A1" s="2"/>
      <c r="B1" s="12" t="s">
        <v>8</v>
      </c>
      <c r="C1" s="13" t="s">
        <v>11</v>
      </c>
      <c r="D1" s="13" t="s">
        <v>12</v>
      </c>
      <c r="E1" s="13" t="s">
        <v>13</v>
      </c>
      <c r="F1" s="13" t="s">
        <v>14</v>
      </c>
      <c r="G1" s="13" t="s">
        <v>15</v>
      </c>
      <c r="H1" s="13" t="s">
        <v>16</v>
      </c>
      <c r="I1" s="12" t="s">
        <v>7</v>
      </c>
      <c r="J1" s="12" t="s">
        <v>9</v>
      </c>
      <c r="K1" s="12" t="s">
        <v>10</v>
      </c>
    </row>
    <row r="2" spans="1:11" ht="14.25">
      <c r="A2" s="9" t="s">
        <v>2</v>
      </c>
      <c r="B2" s="4"/>
      <c r="C2" s="4">
        <v>926</v>
      </c>
      <c r="D2" s="4">
        <v>985</v>
      </c>
      <c r="E2" s="4">
        <v>981</v>
      </c>
      <c r="F2" s="4">
        <v>877</v>
      </c>
      <c r="G2" s="4">
        <v>957</v>
      </c>
      <c r="H2" s="4">
        <v>985</v>
      </c>
      <c r="I2" s="3">
        <f>SUM(C2:H2)</f>
        <v>5711</v>
      </c>
      <c r="J2" s="7" t="e">
        <f>I2/B2</f>
        <v>#DIV/0!</v>
      </c>
      <c r="K2" s="7">
        <f>I2/$I$9</f>
        <v>0.1747017436524931</v>
      </c>
    </row>
    <row r="3" spans="1:11" ht="14.25">
      <c r="A3" s="9" t="s">
        <v>4</v>
      </c>
      <c r="B3" s="4">
        <v>5400</v>
      </c>
      <c r="C3" s="4">
        <v>896</v>
      </c>
      <c r="D3" s="4">
        <v>983</v>
      </c>
      <c r="E3" s="4">
        <v>919</v>
      </c>
      <c r="F3" s="4">
        <v>796</v>
      </c>
      <c r="G3" s="4">
        <v>950</v>
      </c>
      <c r="H3" s="4">
        <v>912</v>
      </c>
      <c r="I3" s="3">
        <f aca="true" t="shared" si="0" ref="I3:I8">SUM(C3:H3)</f>
        <v>5456</v>
      </c>
      <c r="J3" s="7">
        <f aca="true" t="shared" si="1" ref="J3:J9">I3/B3</f>
        <v>1.0103703703703704</v>
      </c>
      <c r="K3" s="7">
        <f aca="true" t="shared" si="2" ref="K3:K9">I3/$I$9</f>
        <v>0.16690119302539003</v>
      </c>
    </row>
    <row r="4" spans="1:11" ht="14.25">
      <c r="A4" s="9" t="s">
        <v>3</v>
      </c>
      <c r="B4" s="4">
        <v>5000</v>
      </c>
      <c r="C4" s="4">
        <v>796</v>
      </c>
      <c r="D4" s="4">
        <v>924</v>
      </c>
      <c r="E4" s="4">
        <v>904</v>
      </c>
      <c r="F4" s="4">
        <v>726</v>
      </c>
      <c r="G4" s="4">
        <v>925</v>
      </c>
      <c r="H4" s="4">
        <v>830</v>
      </c>
      <c r="I4" s="3">
        <f t="shared" si="0"/>
        <v>5105</v>
      </c>
      <c r="J4" s="7">
        <f t="shared" si="1"/>
        <v>1.021</v>
      </c>
      <c r="K4" s="7">
        <f t="shared" si="2"/>
        <v>0.15616396451514225</v>
      </c>
    </row>
    <row r="5" spans="1:11" ht="14.25">
      <c r="A5" s="9" t="s">
        <v>0</v>
      </c>
      <c r="B5" s="4">
        <v>4500</v>
      </c>
      <c r="C5" s="4">
        <v>780</v>
      </c>
      <c r="D5" s="4">
        <v>872</v>
      </c>
      <c r="E5" s="4">
        <v>874</v>
      </c>
      <c r="F5" s="4">
        <v>692</v>
      </c>
      <c r="G5" s="4">
        <v>842</v>
      </c>
      <c r="H5" s="4">
        <v>811</v>
      </c>
      <c r="I5" s="3">
        <f t="shared" si="0"/>
        <v>4871</v>
      </c>
      <c r="J5" s="7">
        <f t="shared" si="1"/>
        <v>1.0824444444444445</v>
      </c>
      <c r="K5" s="7">
        <f t="shared" si="2"/>
        <v>0.14900581217497705</v>
      </c>
    </row>
    <row r="6" spans="1:11" ht="14.25">
      <c r="A6" s="9" t="s">
        <v>6</v>
      </c>
      <c r="B6" s="4">
        <v>4500</v>
      </c>
      <c r="C6" s="4">
        <v>699</v>
      </c>
      <c r="D6" s="4">
        <v>738</v>
      </c>
      <c r="E6" s="4">
        <v>848</v>
      </c>
      <c r="F6" s="4">
        <v>643</v>
      </c>
      <c r="G6" s="4">
        <v>765</v>
      </c>
      <c r="H6" s="4">
        <v>662</v>
      </c>
      <c r="I6" s="3">
        <f t="shared" si="0"/>
        <v>4355</v>
      </c>
      <c r="J6" s="7">
        <f t="shared" si="1"/>
        <v>0.9677777777777777</v>
      </c>
      <c r="K6" s="7">
        <f t="shared" si="2"/>
        <v>0.13322116855307434</v>
      </c>
    </row>
    <row r="7" spans="1:11" ht="14.25">
      <c r="A7" s="9" t="s">
        <v>5</v>
      </c>
      <c r="B7" s="4">
        <v>4000</v>
      </c>
      <c r="C7" s="4">
        <v>507</v>
      </c>
      <c r="D7" s="4">
        <v>728</v>
      </c>
      <c r="E7" s="4">
        <v>780</v>
      </c>
      <c r="F7" s="4">
        <v>575</v>
      </c>
      <c r="G7" s="4">
        <v>579</v>
      </c>
      <c r="H7" s="4">
        <v>643</v>
      </c>
      <c r="I7" s="3">
        <f t="shared" si="0"/>
        <v>3812</v>
      </c>
      <c r="J7" s="7">
        <f t="shared" si="1"/>
        <v>0.953</v>
      </c>
      <c r="K7" s="7">
        <f t="shared" si="2"/>
        <v>0.11661058427653717</v>
      </c>
    </row>
    <row r="8" spans="1:11" ht="14.25">
      <c r="A8" s="9" t="s">
        <v>1</v>
      </c>
      <c r="B8" s="4">
        <v>4000</v>
      </c>
      <c r="C8" s="4">
        <v>503</v>
      </c>
      <c r="D8" s="4">
        <v>592</v>
      </c>
      <c r="E8" s="4">
        <v>729</v>
      </c>
      <c r="F8" s="4">
        <v>502</v>
      </c>
      <c r="G8" s="4">
        <v>513</v>
      </c>
      <c r="H8" s="4">
        <v>541</v>
      </c>
      <c r="I8" s="3">
        <f t="shared" si="0"/>
        <v>3380</v>
      </c>
      <c r="J8" s="7">
        <f t="shared" si="1"/>
        <v>0.845</v>
      </c>
      <c r="K8" s="7">
        <f t="shared" si="2"/>
        <v>0.10339553380238604</v>
      </c>
    </row>
    <row r="9" spans="1:11" ht="15" thickBot="1">
      <c r="A9" s="10" t="s">
        <v>7</v>
      </c>
      <c r="B9" s="6">
        <f aca="true" t="shared" si="3" ref="B9:G9">SUM(B2:B8)</f>
        <v>27400</v>
      </c>
      <c r="C9" s="6">
        <f t="shared" si="3"/>
        <v>5107</v>
      </c>
      <c r="D9" s="6">
        <f t="shared" si="3"/>
        <v>5822</v>
      </c>
      <c r="E9" s="6">
        <f t="shared" si="3"/>
        <v>6035</v>
      </c>
      <c r="F9" s="6">
        <f t="shared" si="3"/>
        <v>4811</v>
      </c>
      <c r="G9" s="6">
        <f t="shared" si="3"/>
        <v>5531</v>
      </c>
      <c r="H9" s="6">
        <f>SUM(H2:H8)</f>
        <v>5384</v>
      </c>
      <c r="I9" s="5">
        <f>SUM(C9:H9)</f>
        <v>32690</v>
      </c>
      <c r="J9" s="8">
        <f t="shared" si="1"/>
        <v>1.193065693430657</v>
      </c>
      <c r="K9" s="8">
        <f t="shared" si="2"/>
        <v>1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2006-08-01T04:59:39Z</dcterms:modified>
  <cp:category/>
  <cp:version/>
  <cp:contentType/>
  <cp:contentStatus/>
</cp:coreProperties>
</file>